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l. žáci" sheetId="1" r:id="rId1"/>
  </sheets>
  <definedNames/>
  <calcPr fullCalcOnLoad="1"/>
</workbook>
</file>

<file path=xl/sharedStrings.xml><?xml version="1.0" encoding="utf-8"?>
<sst xmlns="http://schemas.openxmlformats.org/spreadsheetml/2006/main" count="92" uniqueCount="48">
  <si>
    <t>Mladší žáci</t>
  </si>
  <si>
    <t>Jméno</t>
  </si>
  <si>
    <t>Datum</t>
  </si>
  <si>
    <t>Pořadatel</t>
  </si>
  <si>
    <t>Tř.</t>
  </si>
  <si>
    <t xml:space="preserve">                                               Výsledek</t>
  </si>
  <si>
    <t>Hrací plán</t>
  </si>
  <si>
    <t>Dvouhra</t>
  </si>
  <si>
    <t>Body</t>
  </si>
  <si>
    <t>Čtyřhra</t>
  </si>
  <si>
    <t>(C)</t>
  </si>
  <si>
    <t>3.</t>
  </si>
  <si>
    <t>Body celkem</t>
  </si>
  <si>
    <t>vyřaz. v 1. kole</t>
  </si>
  <si>
    <t>Šelemberk</t>
  </si>
  <si>
    <t>Koutová L.</t>
  </si>
  <si>
    <t>Koutová V.</t>
  </si>
  <si>
    <t>1.</t>
  </si>
  <si>
    <t>2.</t>
  </si>
  <si>
    <t>TK Rapid Liberec</t>
  </si>
  <si>
    <t>Tempo Praha</t>
  </si>
  <si>
    <t>vítězství</t>
  </si>
  <si>
    <t>7:2</t>
  </si>
  <si>
    <t>"B"</t>
  </si>
  <si>
    <t>http://www.cztenis.cz/mladsi-zactvo/druzstva/sezona/2019/soutez/6582/zapas-zapis/3</t>
  </si>
  <si>
    <t>http://www.cztenis.cz/mladsi-zactvo/druzstva/sezona/2019/soutez/6582/zapas-zapis/6</t>
  </si>
  <si>
    <t>9:0</t>
  </si>
  <si>
    <t>http://www.cztenis.cz/mladsi-zactvo/druzstva/sezona/2019/soutez/6582</t>
  </si>
  <si>
    <t>6:3</t>
  </si>
  <si>
    <t>http://www.cztenis.cz/mladsi-zactvo/druzstva/sezona/2019/soutez/6582/zapas-zapis/13</t>
  </si>
  <si>
    <t>http://www.cztenis.cz/mladsi-zactvo/druzstva/sezona/2019/soutez/6582/zapas-zapis/20</t>
  </si>
  <si>
    <t>8:1</t>
  </si>
  <si>
    <t>http://www.cztenis.cz/mladsi-zactvo/druzstva/sezona/2019/soutez/6582/zapas-zapis/22</t>
  </si>
  <si>
    <t>http://www.cztenis.cz/mladsi-zactvo/druzstva/sezona/2019/soutez/6582/zapas-zapis/27</t>
  </si>
  <si>
    <t>Konečné pořadí</t>
  </si>
  <si>
    <t>http://www.cztenis.cz/turnaj/806005/sezona/Z1920/vysledky</t>
  </si>
  <si>
    <t>http://www.cztenis.cz/turnaj/506007/sezona/Z1920/vysledky</t>
  </si>
  <si>
    <t>4.</t>
  </si>
  <si>
    <t>TK SPORTCENTRUM MB</t>
  </si>
  <si>
    <t>http://www.cztenis.cz/turnaj/806838/sezona/Z1920/vysledky</t>
  </si>
  <si>
    <t>Picková A.</t>
  </si>
  <si>
    <t>vyřaz. ve 2. kole</t>
  </si>
  <si>
    <t>Štajnerová N.</t>
  </si>
  <si>
    <t>vyřaz. V 1. kole</t>
  </si>
  <si>
    <t>http://www.cztenis.cz/turnaj/506018/sezona/Z1920/vysledky</t>
  </si>
  <si>
    <t>-</t>
  </si>
  <si>
    <t>Stav k 10.12.2019</t>
  </si>
  <si>
    <t>(P)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</si>
</sst>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6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31" fillId="0" borderId="0" xfId="0" applyFont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32" fillId="0" borderId="24" xfId="36" applyBorder="1" applyAlignment="1">
      <alignment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166" fontId="49" fillId="0" borderId="0" xfId="0" applyNumberFormat="1" applyFont="1" applyAlignment="1">
      <alignment/>
    </xf>
    <xf numFmtId="0" fontId="50" fillId="0" borderId="0" xfId="0" applyFont="1" applyAlignment="1" applyProtection="1">
      <alignment/>
      <protection locked="0"/>
    </xf>
    <xf numFmtId="0" fontId="32" fillId="0" borderId="0" xfId="36" applyAlignment="1">
      <alignment/>
    </xf>
    <xf numFmtId="0" fontId="32" fillId="0" borderId="0" xfId="36" applyAlignment="1">
      <alignment horizontal="left"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166" fontId="51" fillId="0" borderId="21" xfId="0" applyNumberFormat="1" applyFont="1" applyBorder="1" applyAlignment="1">
      <alignment/>
    </xf>
    <xf numFmtId="0" fontId="51" fillId="0" borderId="21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32" fillId="0" borderId="0" xfId="36" applyAlignment="1">
      <alignment/>
    </xf>
    <xf numFmtId="166" fontId="51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49" fontId="55" fillId="0" borderId="0" xfId="0" applyNumberFormat="1" applyFont="1" applyAlignment="1">
      <alignment horizontal="center"/>
    </xf>
    <xf numFmtId="0" fontId="50" fillId="33" borderId="22" xfId="0" applyFont="1" applyFill="1" applyBorder="1" applyAlignment="1">
      <alignment/>
    </xf>
    <xf numFmtId="166" fontId="3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2" fillId="33" borderId="14" xfId="36" applyFill="1" applyBorder="1" applyAlignment="1">
      <alignment/>
    </xf>
    <xf numFmtId="0" fontId="32" fillId="33" borderId="24" xfId="36" applyFill="1" applyBorder="1" applyAlignment="1">
      <alignment/>
    </xf>
    <xf numFmtId="166" fontId="51" fillId="33" borderId="21" xfId="0" applyNumberFormat="1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166" fontId="49" fillId="33" borderId="21" xfId="0" applyNumberFormat="1" applyFont="1" applyFill="1" applyBorder="1" applyAlignment="1">
      <alignment/>
    </xf>
    <xf numFmtId="0" fontId="49" fillId="33" borderId="21" xfId="0" applyFont="1" applyFill="1" applyBorder="1" applyAlignment="1">
      <alignment horizontal="center"/>
    </xf>
    <xf numFmtId="0" fontId="50" fillId="33" borderId="25" xfId="0" applyFont="1" applyFill="1" applyBorder="1" applyAlignment="1">
      <alignment/>
    </xf>
    <xf numFmtId="166" fontId="49" fillId="33" borderId="26" xfId="0" applyNumberFormat="1" applyFont="1" applyFill="1" applyBorder="1" applyAlignment="1">
      <alignment/>
    </xf>
    <xf numFmtId="0" fontId="50" fillId="33" borderId="26" xfId="0" applyFont="1" applyFill="1" applyBorder="1" applyAlignment="1">
      <alignment/>
    </xf>
    <xf numFmtId="0" fontId="50" fillId="33" borderId="26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50" fillId="33" borderId="27" xfId="0" applyFont="1" applyFill="1" applyBorder="1" applyAlignment="1">
      <alignment horizontal="center"/>
    </xf>
    <xf numFmtId="0" fontId="49" fillId="33" borderId="28" xfId="0" applyFont="1" applyFill="1" applyBorder="1" applyAlignment="1">
      <alignment/>
    </xf>
    <xf numFmtId="0" fontId="50" fillId="0" borderId="25" xfId="0" applyFont="1" applyBorder="1" applyAlignment="1">
      <alignment/>
    </xf>
    <xf numFmtId="0" fontId="50" fillId="0" borderId="26" xfId="0" applyFont="1" applyBorder="1" applyAlignment="1">
      <alignment/>
    </xf>
    <xf numFmtId="0" fontId="49" fillId="33" borderId="21" xfId="0" applyFont="1" applyFill="1" applyBorder="1" applyAlignment="1">
      <alignment/>
    </xf>
    <xf numFmtId="0" fontId="49" fillId="33" borderId="23" xfId="0" applyFont="1" applyFill="1" applyBorder="1" applyAlignment="1">
      <alignment horizontal="center"/>
    </xf>
    <xf numFmtId="166" fontId="51" fillId="33" borderId="26" xfId="0" applyNumberFormat="1" applyFont="1" applyFill="1" applyBorder="1" applyAlignment="1">
      <alignment/>
    </xf>
    <xf numFmtId="0" fontId="53" fillId="33" borderId="26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2" fillId="33" borderId="28" xfId="36" applyFill="1" applyBorder="1" applyAlignment="1">
      <alignment/>
    </xf>
    <xf numFmtId="166" fontId="49" fillId="0" borderId="26" xfId="0" applyNumberFormat="1" applyFont="1" applyBorder="1" applyAlignment="1">
      <alignment/>
    </xf>
    <xf numFmtId="0" fontId="50" fillId="0" borderId="26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49" fillId="0" borderId="28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32" fillId="0" borderId="28" xfId="36" applyBorder="1" applyAlignment="1">
      <alignment/>
    </xf>
    <xf numFmtId="0" fontId="50" fillId="33" borderId="15" xfId="0" applyFont="1" applyFill="1" applyBorder="1" applyAlignment="1">
      <alignment/>
    </xf>
    <xf numFmtId="166" fontId="51" fillId="33" borderId="17" xfId="0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3" fillId="33" borderId="17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32" fillId="33" borderId="20" xfId="36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mladsi-zactvo/druzstva/sezona/2019/soutez/6582/zapas-zapis/3" TargetMode="External" /><Relationship Id="rId2" Type="http://schemas.openxmlformats.org/officeDocument/2006/relationships/hyperlink" Target="http://www.cztenis.cz/mladsi-zactvo/druzstva/sezona/2019/soutez/6582/zapas-zapis/6" TargetMode="External" /><Relationship Id="rId3" Type="http://schemas.openxmlformats.org/officeDocument/2006/relationships/hyperlink" Target="http://www.cztenis.cz/mladsi-zactvo/druzstva/sezona/2019/soutez/6582" TargetMode="External" /><Relationship Id="rId4" Type="http://schemas.openxmlformats.org/officeDocument/2006/relationships/hyperlink" Target="http://www.cztenis.cz/mladsi-zactvo/druzstva/sezona/2019/soutez/6582/zapas-zapis/13" TargetMode="External" /><Relationship Id="rId5" Type="http://schemas.openxmlformats.org/officeDocument/2006/relationships/hyperlink" Target="http://www.cztenis.cz/mladsi-zactvo/druzstva/sezona/2019/soutez/6582/zapas-zapis/20" TargetMode="External" /><Relationship Id="rId6" Type="http://schemas.openxmlformats.org/officeDocument/2006/relationships/hyperlink" Target="http://www.cztenis.cz/mladsi-zactvo/druzstva/sezona/2019/soutez/6582/zapas-zapis/22" TargetMode="External" /><Relationship Id="rId7" Type="http://schemas.openxmlformats.org/officeDocument/2006/relationships/hyperlink" Target="http://www.cztenis.cz/mladsi-zactvo/druzstva/sezona/2019/soutez/6582/zapas-zapis/27" TargetMode="External" /><Relationship Id="rId8" Type="http://schemas.openxmlformats.org/officeDocument/2006/relationships/hyperlink" Target="http://www.cztenis.cz/mladsi-zactvo/druzstva/sezona/2019/soutez/6582" TargetMode="External" /><Relationship Id="rId9" Type="http://schemas.openxmlformats.org/officeDocument/2006/relationships/hyperlink" Target="http://www.cztenis.cz/turnaj/806005/sezona/Z1920/vysledky" TargetMode="External" /><Relationship Id="rId10" Type="http://schemas.openxmlformats.org/officeDocument/2006/relationships/hyperlink" Target="http://www.cztenis.cz/turnaj/806838/sezona/Z1920/vysledky" TargetMode="External" /><Relationship Id="rId11" Type="http://schemas.openxmlformats.org/officeDocument/2006/relationships/hyperlink" Target="http://www.cztenis.cz/turnaj/806005/sezona/Z1920/vysledky" TargetMode="External" /><Relationship Id="rId12" Type="http://schemas.openxmlformats.org/officeDocument/2006/relationships/hyperlink" Target="http://www.cztenis.cz/turnaj/806838/sezona/Z1920/vysledky" TargetMode="External" /><Relationship Id="rId13" Type="http://schemas.openxmlformats.org/officeDocument/2006/relationships/hyperlink" Target="http://www.cztenis.cz/turnaj/806838/sezona/Z1920/vysledky" TargetMode="External" /><Relationship Id="rId14" Type="http://schemas.openxmlformats.org/officeDocument/2006/relationships/hyperlink" Target="http://www.cztenis.cz/turnaj/506007/sezona/Z1920/vysledky" TargetMode="External" /><Relationship Id="rId15" Type="http://schemas.openxmlformats.org/officeDocument/2006/relationships/hyperlink" Target="http://www.cztenis.cz/turnaj/506018/sezona/Z1920/vysledky" TargetMode="External" /><Relationship Id="rId16" Type="http://schemas.openxmlformats.org/officeDocument/2006/relationships/hyperlink" Target="http://www.cztenis.cz/turnaj/806838/sezona/Z1920/vysledky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7"/>
  <sheetViews>
    <sheetView tabSelected="1" zoomScale="89" zoomScaleNormal="89" zoomScalePageLayoutView="0" workbookViewId="0" topLeftCell="A1">
      <selection activeCell="E32" sqref="E32"/>
    </sheetView>
  </sheetViews>
  <sheetFormatPr defaultColWidth="9.140625" defaultRowHeight="15"/>
  <cols>
    <col min="2" max="2" width="14.421875" style="2" customWidth="1"/>
    <col min="3" max="3" width="13.57421875" style="2" bestFit="1" customWidth="1"/>
    <col min="4" max="4" width="33.421875" style="2" customWidth="1"/>
    <col min="5" max="5" width="5.421875" style="3" bestFit="1" customWidth="1"/>
    <col min="6" max="6" width="22.7109375" style="4" customWidth="1"/>
    <col min="7" max="7" width="12.851562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0</v>
      </c>
    </row>
    <row r="3" ht="15.75">
      <c r="B3" s="32" t="s">
        <v>46</v>
      </c>
    </row>
    <row r="4" ht="16.5" thickBot="1"/>
    <row r="5" spans="2:18" s="11" customFormat="1" ht="15.75"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6"/>
      <c r="H5" s="6"/>
      <c r="I5" s="6"/>
      <c r="J5" s="10" t="s">
        <v>6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7</v>
      </c>
      <c r="G6" s="16" t="s">
        <v>8</v>
      </c>
      <c r="H6" s="16" t="s">
        <v>9</v>
      </c>
      <c r="I6" s="15" t="s">
        <v>8</v>
      </c>
      <c r="J6" s="17"/>
      <c r="K6" s="3"/>
      <c r="L6" s="3"/>
      <c r="M6" s="3"/>
      <c r="N6" s="3"/>
      <c r="O6" s="3"/>
      <c r="P6" s="3"/>
      <c r="Q6" s="3"/>
      <c r="R6" s="3"/>
    </row>
    <row r="7" spans="1:10" ht="15.75">
      <c r="A7" t="s">
        <v>17</v>
      </c>
      <c r="B7" s="50" t="s">
        <v>15</v>
      </c>
      <c r="C7" s="51">
        <v>43799</v>
      </c>
      <c r="D7" s="52" t="s">
        <v>19</v>
      </c>
      <c r="E7" s="53" t="s">
        <v>10</v>
      </c>
      <c r="F7" s="54" t="s">
        <v>13</v>
      </c>
      <c r="G7" s="54">
        <v>0</v>
      </c>
      <c r="H7" s="54" t="s">
        <v>11</v>
      </c>
      <c r="I7" s="55">
        <v>10</v>
      </c>
      <c r="J7" s="56" t="s">
        <v>35</v>
      </c>
    </row>
    <row r="8" spans="2:10" ht="15.75">
      <c r="B8" s="50"/>
      <c r="C8" s="51">
        <v>43806</v>
      </c>
      <c r="D8" s="52" t="s">
        <v>38</v>
      </c>
      <c r="E8" s="53" t="s">
        <v>47</v>
      </c>
      <c r="F8" s="54" t="s">
        <v>11</v>
      </c>
      <c r="G8" s="54">
        <v>15</v>
      </c>
      <c r="H8" s="54" t="s">
        <v>18</v>
      </c>
      <c r="I8" s="55"/>
      <c r="J8" s="57" t="s">
        <v>39</v>
      </c>
    </row>
    <row r="9" spans="2:10" ht="15.75">
      <c r="B9" s="50"/>
      <c r="C9" s="51"/>
      <c r="D9" s="52"/>
      <c r="E9" s="53"/>
      <c r="F9" s="54"/>
      <c r="G9" s="54"/>
      <c r="H9" s="54"/>
      <c r="I9" s="55"/>
      <c r="J9" s="57"/>
    </row>
    <row r="10" spans="2:10" ht="15.75">
      <c r="B10" s="50"/>
      <c r="C10" s="51"/>
      <c r="D10" s="52"/>
      <c r="E10" s="53"/>
      <c r="F10" s="54"/>
      <c r="G10" s="54"/>
      <c r="H10" s="54"/>
      <c r="I10" s="55"/>
      <c r="J10" s="57"/>
    </row>
    <row r="11" spans="2:10" ht="15.75">
      <c r="B11" s="50"/>
      <c r="C11" s="58"/>
      <c r="D11" s="59"/>
      <c r="E11" s="60"/>
      <c r="F11" s="61"/>
      <c r="G11" s="61"/>
      <c r="H11" s="61"/>
      <c r="I11" s="62"/>
      <c r="J11" s="57"/>
    </row>
    <row r="12" spans="2:10" ht="15.75">
      <c r="B12" s="65"/>
      <c r="C12" s="66"/>
      <c r="D12" s="67" t="s">
        <v>12</v>
      </c>
      <c r="E12" s="68"/>
      <c r="F12" s="69"/>
      <c r="G12" s="68">
        <f>SUM(G7:G11)</f>
        <v>15</v>
      </c>
      <c r="H12" s="69"/>
      <c r="I12" s="70">
        <f>SUM(I7:I11)</f>
        <v>10</v>
      </c>
      <c r="J12" s="71"/>
    </row>
    <row r="13" spans="1:10" ht="15.75">
      <c r="A13" t="s">
        <v>18</v>
      </c>
      <c r="B13" s="19" t="s">
        <v>16</v>
      </c>
      <c r="C13" s="24">
        <v>43799</v>
      </c>
      <c r="D13" s="25" t="s">
        <v>19</v>
      </c>
      <c r="E13" s="26" t="s">
        <v>10</v>
      </c>
      <c r="F13" s="27" t="s">
        <v>41</v>
      </c>
      <c r="G13" s="27">
        <v>10</v>
      </c>
      <c r="H13" s="27" t="s">
        <v>11</v>
      </c>
      <c r="I13" s="28">
        <v>10</v>
      </c>
      <c r="J13" s="23" t="s">
        <v>35</v>
      </c>
    </row>
    <row r="14" spans="2:10" ht="15.75">
      <c r="B14" s="19"/>
      <c r="C14" s="24">
        <v>43806</v>
      </c>
      <c r="D14" s="25" t="s">
        <v>38</v>
      </c>
      <c r="E14" s="26" t="s">
        <v>47</v>
      </c>
      <c r="F14" s="27" t="s">
        <v>18</v>
      </c>
      <c r="G14" s="27">
        <v>20</v>
      </c>
      <c r="H14" s="27" t="s">
        <v>18</v>
      </c>
      <c r="I14" s="28"/>
      <c r="J14" s="23" t="s">
        <v>39</v>
      </c>
    </row>
    <row r="15" spans="2:10" ht="15.75">
      <c r="B15" s="19"/>
      <c r="C15" s="24"/>
      <c r="D15" s="25"/>
      <c r="E15" s="26"/>
      <c r="F15" s="27"/>
      <c r="G15" s="27"/>
      <c r="H15" s="27"/>
      <c r="I15" s="28"/>
      <c r="J15" s="23"/>
    </row>
    <row r="16" spans="2:10" ht="15.75">
      <c r="B16" s="19"/>
      <c r="C16" s="24"/>
      <c r="D16" s="25"/>
      <c r="E16" s="26"/>
      <c r="F16" s="27"/>
      <c r="G16" s="27"/>
      <c r="H16" s="27"/>
      <c r="I16" s="28"/>
      <c r="J16" s="23"/>
    </row>
    <row r="17" spans="2:10" ht="15.75">
      <c r="B17" s="19"/>
      <c r="C17" s="24"/>
      <c r="D17" s="25"/>
      <c r="E17" s="26"/>
      <c r="F17" s="27"/>
      <c r="G17" s="27"/>
      <c r="H17" s="27"/>
      <c r="I17" s="28"/>
      <c r="J17" s="23"/>
    </row>
    <row r="18" spans="2:10" ht="15.75">
      <c r="B18" s="72"/>
      <c r="C18" s="82"/>
      <c r="D18" s="73" t="s">
        <v>12</v>
      </c>
      <c r="E18" s="83"/>
      <c r="F18" s="84"/>
      <c r="G18" s="83">
        <f>SUM(G13:G17)</f>
        <v>30</v>
      </c>
      <c r="H18" s="84"/>
      <c r="I18" s="85">
        <f>SUM(I13:I17)</f>
        <v>10</v>
      </c>
      <c r="J18" s="86"/>
    </row>
    <row r="19" spans="1:10" ht="15.75">
      <c r="A19" t="s">
        <v>11</v>
      </c>
      <c r="B19" s="50" t="s">
        <v>42</v>
      </c>
      <c r="C19" s="51">
        <v>43806</v>
      </c>
      <c r="D19" s="52" t="s">
        <v>38</v>
      </c>
      <c r="E19" s="53" t="s">
        <v>47</v>
      </c>
      <c r="F19" s="54" t="s">
        <v>41</v>
      </c>
      <c r="G19" s="54">
        <v>10</v>
      </c>
      <c r="H19" s="54" t="s">
        <v>11</v>
      </c>
      <c r="I19" s="55">
        <v>0</v>
      </c>
      <c r="J19" s="57" t="s">
        <v>39</v>
      </c>
    </row>
    <row r="20" spans="2:10" ht="15.75">
      <c r="B20" s="50"/>
      <c r="C20" s="63"/>
      <c r="D20" s="74"/>
      <c r="E20" s="53"/>
      <c r="F20" s="64"/>
      <c r="G20" s="64"/>
      <c r="H20" s="54"/>
      <c r="I20" s="75"/>
      <c r="J20" s="57"/>
    </row>
    <row r="21" spans="2:10" ht="15.75">
      <c r="B21" s="50"/>
      <c r="C21" s="63"/>
      <c r="D21" s="74"/>
      <c r="E21" s="53"/>
      <c r="F21" s="54"/>
      <c r="G21" s="64"/>
      <c r="H21" s="64"/>
      <c r="I21" s="75"/>
      <c r="J21" s="57"/>
    </row>
    <row r="22" spans="2:10" ht="15.75">
      <c r="B22" s="50"/>
      <c r="C22" s="51"/>
      <c r="D22" s="52"/>
      <c r="E22" s="53"/>
      <c r="F22" s="54"/>
      <c r="G22" s="54"/>
      <c r="H22" s="54"/>
      <c r="I22" s="55"/>
      <c r="J22" s="57"/>
    </row>
    <row r="23" spans="2:10" ht="15.75">
      <c r="B23" s="50"/>
      <c r="C23" s="51"/>
      <c r="D23" s="52"/>
      <c r="E23" s="53"/>
      <c r="F23" s="54"/>
      <c r="G23" s="54"/>
      <c r="H23" s="54"/>
      <c r="I23" s="55"/>
      <c r="J23" s="57"/>
    </row>
    <row r="24" spans="2:10" ht="15.75">
      <c r="B24" s="65"/>
      <c r="C24" s="76"/>
      <c r="D24" s="67" t="s">
        <v>12</v>
      </c>
      <c r="E24" s="77"/>
      <c r="F24" s="78"/>
      <c r="G24" s="79">
        <f>SUM(G19:G23)</f>
        <v>10</v>
      </c>
      <c r="H24" s="79"/>
      <c r="I24" s="80">
        <f>SUM(I19:I23)</f>
        <v>0</v>
      </c>
      <c r="J24" s="81"/>
    </row>
    <row r="25" spans="1:10" ht="15.75">
      <c r="A25" t="s">
        <v>37</v>
      </c>
      <c r="B25" s="19" t="s">
        <v>14</v>
      </c>
      <c r="C25" s="24">
        <v>43799</v>
      </c>
      <c r="D25" s="20" t="s">
        <v>20</v>
      </c>
      <c r="E25" s="18" t="s">
        <v>10</v>
      </c>
      <c r="F25" s="21" t="s">
        <v>41</v>
      </c>
      <c r="G25" s="21">
        <v>10</v>
      </c>
      <c r="H25" s="21" t="s">
        <v>13</v>
      </c>
      <c r="I25" s="22">
        <v>0</v>
      </c>
      <c r="J25" s="23" t="s">
        <v>36</v>
      </c>
    </row>
    <row r="26" spans="2:10" ht="15.75">
      <c r="B26" s="19"/>
      <c r="C26" s="24">
        <v>43806</v>
      </c>
      <c r="D26" s="25" t="s">
        <v>19</v>
      </c>
      <c r="E26" s="26" t="s">
        <v>10</v>
      </c>
      <c r="F26" s="27" t="s">
        <v>13</v>
      </c>
      <c r="G26" s="27">
        <v>0</v>
      </c>
      <c r="H26" s="27" t="s">
        <v>45</v>
      </c>
      <c r="I26" s="28">
        <v>0</v>
      </c>
      <c r="J26" s="23" t="s">
        <v>44</v>
      </c>
    </row>
    <row r="27" spans="2:10" ht="15.75">
      <c r="B27" s="19"/>
      <c r="C27" s="24"/>
      <c r="D27" s="25"/>
      <c r="E27" s="26"/>
      <c r="F27" s="27"/>
      <c r="G27" s="27"/>
      <c r="H27" s="27"/>
      <c r="I27" s="28"/>
      <c r="J27" s="23"/>
    </row>
    <row r="28" spans="2:10" ht="15.75">
      <c r="B28" s="19"/>
      <c r="C28" s="24"/>
      <c r="D28" s="25"/>
      <c r="E28" s="26"/>
      <c r="F28" s="27"/>
      <c r="G28" s="27"/>
      <c r="H28" s="27"/>
      <c r="I28" s="28"/>
      <c r="J28" s="23"/>
    </row>
    <row r="29" spans="2:10" ht="15.75">
      <c r="B29" s="19"/>
      <c r="C29" s="40"/>
      <c r="D29" s="41"/>
      <c r="E29" s="42"/>
      <c r="F29" s="27"/>
      <c r="G29" s="43"/>
      <c r="H29" s="27"/>
      <c r="I29" s="44"/>
      <c r="J29" s="23"/>
    </row>
    <row r="30" spans="2:10" ht="15.75">
      <c r="B30" s="72"/>
      <c r="C30" s="82"/>
      <c r="D30" s="73" t="s">
        <v>12</v>
      </c>
      <c r="E30" s="83"/>
      <c r="F30" s="84"/>
      <c r="G30" s="83">
        <f>SUM(G25:G28)</f>
        <v>10</v>
      </c>
      <c r="H30" s="87"/>
      <c r="I30" s="85">
        <f>SUM(I25:I28)</f>
        <v>0</v>
      </c>
      <c r="J30" s="88"/>
    </row>
    <row r="31" spans="1:10" ht="15.75">
      <c r="A31" t="s">
        <v>11</v>
      </c>
      <c r="B31" s="50" t="s">
        <v>40</v>
      </c>
      <c r="C31" s="51">
        <v>43806</v>
      </c>
      <c r="D31" s="52" t="s">
        <v>38</v>
      </c>
      <c r="E31" s="53" t="s">
        <v>47</v>
      </c>
      <c r="F31" s="54" t="s">
        <v>43</v>
      </c>
      <c r="G31" s="54">
        <v>0</v>
      </c>
      <c r="H31" s="54" t="s">
        <v>11</v>
      </c>
      <c r="I31" s="55">
        <v>0</v>
      </c>
      <c r="J31" s="57" t="s">
        <v>39</v>
      </c>
    </row>
    <row r="32" spans="2:10" ht="15.75">
      <c r="B32" s="50"/>
      <c r="C32" s="63"/>
      <c r="D32" s="74"/>
      <c r="E32" s="53"/>
      <c r="F32" s="64"/>
      <c r="G32" s="64"/>
      <c r="H32" s="54"/>
      <c r="I32" s="75"/>
      <c r="J32" s="57"/>
    </row>
    <row r="33" spans="2:10" ht="15.75">
      <c r="B33" s="50"/>
      <c r="C33" s="63"/>
      <c r="D33" s="74"/>
      <c r="E33" s="53"/>
      <c r="F33" s="54"/>
      <c r="G33" s="64"/>
      <c r="H33" s="64"/>
      <c r="I33" s="75"/>
      <c r="J33" s="57"/>
    </row>
    <row r="34" spans="2:10" ht="15.75">
      <c r="B34" s="50"/>
      <c r="C34" s="51"/>
      <c r="D34" s="52"/>
      <c r="E34" s="53"/>
      <c r="F34" s="54"/>
      <c r="G34" s="54"/>
      <c r="H34" s="54"/>
      <c r="I34" s="55"/>
      <c r="J34" s="57"/>
    </row>
    <row r="35" spans="2:10" ht="15.75">
      <c r="B35" s="50"/>
      <c r="C35" s="51"/>
      <c r="D35" s="52"/>
      <c r="E35" s="53"/>
      <c r="F35" s="54"/>
      <c r="G35" s="54"/>
      <c r="H35" s="54"/>
      <c r="I35" s="55"/>
      <c r="J35" s="57"/>
    </row>
    <row r="36" spans="2:10" ht="16.5" thickBot="1">
      <c r="B36" s="89"/>
      <c r="C36" s="90"/>
      <c r="D36" s="91" t="s">
        <v>12</v>
      </c>
      <c r="E36" s="92"/>
      <c r="F36" s="93"/>
      <c r="G36" s="94">
        <f>SUM(G31:G35)</f>
        <v>0</v>
      </c>
      <c r="H36" s="94"/>
      <c r="I36" s="95">
        <f>SUM(I31:I35)</f>
        <v>0</v>
      </c>
      <c r="J36" s="96"/>
    </row>
    <row r="37" spans="2:9" ht="20.25" customHeight="1">
      <c r="B37" s="1"/>
      <c r="C37" s="37"/>
      <c r="D37" s="29"/>
      <c r="E37" s="38"/>
      <c r="F37" s="33"/>
      <c r="G37" s="45"/>
      <c r="H37" s="45"/>
      <c r="I37" s="45"/>
    </row>
    <row r="38" spans="2:9" ht="20.25" customHeight="1">
      <c r="B38" s="1"/>
      <c r="C38" s="37"/>
      <c r="D38" s="29"/>
      <c r="E38" s="38"/>
      <c r="F38" s="33"/>
      <c r="G38" s="45"/>
      <c r="H38" s="45"/>
      <c r="I38" s="45"/>
    </row>
    <row r="39" spans="2:9" ht="20.25" customHeight="1">
      <c r="B39" s="1"/>
      <c r="C39" s="37"/>
      <c r="D39" s="29"/>
      <c r="E39" s="38"/>
      <c r="F39" s="33"/>
      <c r="G39" s="45"/>
      <c r="H39" s="45"/>
      <c r="I39" s="45"/>
    </row>
    <row r="40" spans="2:9" ht="20.25" customHeight="1">
      <c r="B40" s="1"/>
      <c r="C40" s="37"/>
      <c r="D40" s="29"/>
      <c r="E40" s="38"/>
      <c r="F40" s="33"/>
      <c r="G40" s="45"/>
      <c r="H40" s="45"/>
      <c r="I40" s="45"/>
    </row>
    <row r="41" spans="2:9" ht="20.25" customHeight="1">
      <c r="B41" s="1"/>
      <c r="C41" s="37"/>
      <c r="D41" s="29"/>
      <c r="E41" s="38"/>
      <c r="F41" s="33"/>
      <c r="G41" s="45"/>
      <c r="H41" s="45"/>
      <c r="I41" s="45"/>
    </row>
    <row r="42" spans="2:9" ht="20.25" customHeight="1">
      <c r="B42" s="1"/>
      <c r="C42" s="46"/>
      <c r="D42" s="30"/>
      <c r="E42" s="47"/>
      <c r="F42" s="33"/>
      <c r="G42" s="45"/>
      <c r="H42" s="45"/>
      <c r="I42" s="45"/>
    </row>
    <row r="43" spans="2:9" ht="20.25" customHeight="1">
      <c r="B43" s="1"/>
      <c r="C43" s="46"/>
      <c r="D43" s="48"/>
      <c r="E43" s="49"/>
      <c r="F43" s="33"/>
      <c r="G43" s="45"/>
      <c r="H43" s="45"/>
      <c r="I43" s="45"/>
    </row>
    <row r="44" spans="3:6" ht="15.75">
      <c r="C44" s="37"/>
      <c r="D44" s="29"/>
      <c r="E44" s="38"/>
      <c r="F44" s="34"/>
    </row>
    <row r="45" spans="2:6" ht="20.25">
      <c r="B45" s="1" t="s">
        <v>23</v>
      </c>
      <c r="C45" s="37">
        <v>43583</v>
      </c>
      <c r="D45" s="29" t="s">
        <v>21</v>
      </c>
      <c r="E45" s="38" t="s">
        <v>22</v>
      </c>
      <c r="F45" s="33" t="s">
        <v>24</v>
      </c>
    </row>
    <row r="46" spans="3:6" ht="20.25" customHeight="1">
      <c r="C46" s="37">
        <v>43590</v>
      </c>
      <c r="D46" s="29" t="s">
        <v>21</v>
      </c>
      <c r="E46" s="38" t="s">
        <v>22</v>
      </c>
      <c r="F46" s="33" t="s">
        <v>25</v>
      </c>
    </row>
    <row r="47" spans="3:6" ht="20.25" customHeight="1">
      <c r="C47" s="37">
        <v>43597</v>
      </c>
      <c r="D47" s="29" t="s">
        <v>21</v>
      </c>
      <c r="E47" s="38" t="s">
        <v>26</v>
      </c>
      <c r="F47" s="33" t="s">
        <v>27</v>
      </c>
    </row>
    <row r="48" spans="3:6" ht="20.25" customHeight="1">
      <c r="C48" s="37">
        <v>43611</v>
      </c>
      <c r="D48" s="29" t="s">
        <v>21</v>
      </c>
      <c r="E48" s="38" t="s">
        <v>28</v>
      </c>
      <c r="F48" s="33" t="s">
        <v>29</v>
      </c>
    </row>
    <row r="49" spans="3:6" ht="20.25" customHeight="1">
      <c r="C49" s="37">
        <v>43625</v>
      </c>
      <c r="D49" s="29" t="s">
        <v>21</v>
      </c>
      <c r="E49" s="38" t="s">
        <v>22</v>
      </c>
      <c r="F49" s="33" t="s">
        <v>30</v>
      </c>
    </row>
    <row r="50" spans="3:6" ht="20.25" customHeight="1">
      <c r="C50" s="37">
        <v>43632</v>
      </c>
      <c r="D50" s="29" t="s">
        <v>21</v>
      </c>
      <c r="E50" s="38" t="s">
        <v>28</v>
      </c>
      <c r="F50" s="33" t="s">
        <v>32</v>
      </c>
    </row>
    <row r="51" spans="3:6" ht="20.25" customHeight="1">
      <c r="C51" s="37">
        <v>43639</v>
      </c>
      <c r="D51" s="29" t="s">
        <v>21</v>
      </c>
      <c r="E51" s="38" t="s">
        <v>31</v>
      </c>
      <c r="F51" s="33" t="s">
        <v>33</v>
      </c>
    </row>
    <row r="52" spans="3:6" ht="20.25" customHeight="1">
      <c r="C52" s="46"/>
      <c r="D52" s="30"/>
      <c r="E52" s="47"/>
      <c r="F52" s="33"/>
    </row>
    <row r="53" spans="2:6" ht="20.25" customHeight="1">
      <c r="B53" s="1"/>
      <c r="C53" s="37"/>
      <c r="D53" s="48" t="s">
        <v>34</v>
      </c>
      <c r="E53" s="49" t="s">
        <v>17</v>
      </c>
      <c r="F53" s="33" t="s">
        <v>27</v>
      </c>
    </row>
    <row r="54" spans="3:6" ht="20.25" customHeight="1">
      <c r="C54" s="37"/>
      <c r="D54" s="29"/>
      <c r="E54" s="38"/>
      <c r="F54" s="34"/>
    </row>
    <row r="55" spans="3:6" ht="15.75">
      <c r="C55" s="37"/>
      <c r="D55" s="29"/>
      <c r="E55" s="38"/>
      <c r="F55" s="34"/>
    </row>
    <row r="56" spans="3:6" ht="15.75">
      <c r="C56" s="37"/>
      <c r="D56" s="29"/>
      <c r="E56" s="38"/>
      <c r="F56" s="34"/>
    </row>
    <row r="57" spans="3:6" ht="15.75">
      <c r="C57" s="31"/>
      <c r="E57" s="36"/>
      <c r="F57" s="34"/>
    </row>
    <row r="58" spans="3:6" ht="15.75">
      <c r="C58" s="31"/>
      <c r="E58" s="36"/>
      <c r="F58" s="34"/>
    </row>
    <row r="59" spans="3:6" ht="20.25">
      <c r="C59" s="31"/>
      <c r="D59" s="30"/>
      <c r="E59" s="39"/>
      <c r="F59" s="34"/>
    </row>
    <row r="60" spans="3:5" ht="15.75">
      <c r="C60" s="31"/>
      <c r="E60" s="36"/>
    </row>
    <row r="61" spans="3:5" ht="15.75">
      <c r="C61" s="31"/>
      <c r="E61" s="36"/>
    </row>
    <row r="62" spans="3:5" ht="15.75">
      <c r="C62" s="31"/>
      <c r="E62" s="36"/>
    </row>
    <row r="63" spans="3:5" ht="15.75">
      <c r="C63" s="31"/>
      <c r="E63" s="36"/>
    </row>
    <row r="64" spans="3:5" ht="15.75">
      <c r="C64" s="31"/>
      <c r="E64" s="36"/>
    </row>
    <row r="65" spans="3:5" ht="15.75">
      <c r="C65" s="31"/>
      <c r="E65" s="36"/>
    </row>
    <row r="66" spans="3:5" ht="15.75">
      <c r="C66" s="31"/>
      <c r="E66" s="36"/>
    </row>
    <row r="67" spans="3:5" ht="15.75">
      <c r="C67" s="31"/>
      <c r="E67" s="36"/>
    </row>
    <row r="68" spans="3:5" ht="15.75">
      <c r="C68" s="31"/>
      <c r="E68" s="36"/>
    </row>
    <row r="69" spans="3:5" ht="15.75">
      <c r="C69" s="31"/>
      <c r="E69" s="36"/>
    </row>
    <row r="70" spans="3:5" ht="15.75">
      <c r="C70" s="31"/>
      <c r="E70" s="36"/>
    </row>
    <row r="71" spans="3:5" ht="15.75">
      <c r="C71" s="31"/>
      <c r="E71" s="36"/>
    </row>
    <row r="72" spans="3:5" ht="15.75">
      <c r="C72" s="31"/>
      <c r="E72" s="36"/>
    </row>
    <row r="73" spans="3:5" ht="15.75">
      <c r="C73" s="31"/>
      <c r="E73" s="36"/>
    </row>
    <row r="74" spans="3:5" ht="15.75">
      <c r="C74" s="31"/>
      <c r="E74" s="36"/>
    </row>
    <row r="75" spans="3:5" ht="15.75">
      <c r="C75" s="31"/>
      <c r="E75" s="35"/>
    </row>
    <row r="76" spans="3:5" ht="15.75">
      <c r="C76" s="31"/>
      <c r="E76" s="35"/>
    </row>
    <row r="77" spans="3:5" ht="15.75">
      <c r="C77" s="31"/>
      <c r="E77" s="35"/>
    </row>
  </sheetData>
  <sheetProtection password="C4B2" sheet="1"/>
  <hyperlinks>
    <hyperlink ref="F45" r:id="rId1" display="http://www.cztenis.cz/mladsi-zactvo/druzstva/sezona/2019/soutez/6582/zapas-zapis/3"/>
    <hyperlink ref="F46" r:id="rId2" display="http://www.cztenis.cz/mladsi-zactvo/druzstva/sezona/2019/soutez/6582/zapas-zapis/6"/>
    <hyperlink ref="F47" r:id="rId3" display="http://www.cztenis.cz/mladsi-zactvo/druzstva/sezona/2019/soutez/6582"/>
    <hyperlink ref="F48" r:id="rId4" display="http://www.cztenis.cz/mladsi-zactvo/druzstva/sezona/2019/soutez/6582/zapas-zapis/13"/>
    <hyperlink ref="F49" r:id="rId5" display="http://www.cztenis.cz/mladsi-zactvo/druzstva/sezona/2019/soutez/6582/zapas-zapis/20"/>
    <hyperlink ref="F50" r:id="rId6" display="http://www.cztenis.cz/mladsi-zactvo/druzstva/sezona/2019/soutez/6582/zapas-zapis/22"/>
    <hyperlink ref="F51" r:id="rId7" display="http://www.cztenis.cz/mladsi-zactvo/druzstva/sezona/2019/soutez/6582/zapas-zapis/27"/>
    <hyperlink ref="F53" r:id="rId8" display="http://www.cztenis.cz/mladsi-zactvo/druzstva/sezona/2019/soutez/6582"/>
    <hyperlink ref="J7" r:id="rId9" display="http://www.cztenis.cz/turnaj/806005/sezona/Z1920/vysledky"/>
    <hyperlink ref="J8" r:id="rId10" display="http://www.cztenis.cz/turnaj/806838/sezona/Z1920/vysledky"/>
    <hyperlink ref="J13" r:id="rId11" display="http://www.cztenis.cz/turnaj/806005/sezona/Z1920/vysledky"/>
    <hyperlink ref="J14" r:id="rId12" display="http://www.cztenis.cz/turnaj/806838/sezona/Z1920/vysledky"/>
    <hyperlink ref="J19" r:id="rId13" display="http://www.cztenis.cz/turnaj/806838/sezona/Z1920/vysledky"/>
    <hyperlink ref="J25" r:id="rId14" display="http://www.cztenis.cz/turnaj/506007/sezona/Z1920/vysledky"/>
    <hyperlink ref="J26" r:id="rId15" display="http://www.cztenis.cz/turnaj/506018/sezona/Z1920/vysledky"/>
    <hyperlink ref="J31" r:id="rId16" display="http://www.cztenis.cz/turnaj/806838/sezona/Z1920/vysledky"/>
  </hyperlinks>
  <printOptions/>
  <pageMargins left="0.7086614173228347" right="0.7086614173228347" top="0.7874015748031497" bottom="0.7874015748031497" header="0.31496062992125984" footer="0.31496062992125984"/>
  <pageSetup fitToHeight="2" fitToWidth="1" orientation="portrait" paperSize="9" scale="1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2019-10-03T09:40:38Z</cp:lastPrinted>
  <dcterms:created xsi:type="dcterms:W3CDTF">2017-02-06T21:57:26Z</dcterms:created>
  <dcterms:modified xsi:type="dcterms:W3CDTF">2019-12-13T12:57:47Z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