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ospělí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<sst xmlns="http://schemas.openxmlformats.org/spreadsheetml/2006/main" count="84" uniqueCount="37">
  <si>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Dospělí</t>
  </si>
  <si>
    <t>Jméno</t>
  </si>
  <si>
    <t>Datum</t>
  </si>
  <si>
    <t>Pořadatel</t>
  </si>
  <si>
    <t>Tř.</t>
  </si>
  <si>
    <t xml:space="preserve">                                                      Výsledek</t>
  </si>
  <si>
    <t>Hrací plán</t>
  </si>
  <si>
    <t>Dvouhra</t>
  </si>
  <si>
    <t>Body</t>
  </si>
  <si>
    <t>Čtyřhra</t>
  </si>
  <si>
    <t>Body celkem</t>
  </si>
  <si>
    <t>Markovič</t>
  </si>
  <si>
    <t>(C)</t>
  </si>
  <si>
    <t>nehrál</t>
  </si>
  <si>
    <t>.</t>
  </si>
  <si>
    <t>vyřaz. ve 2. kole</t>
  </si>
  <si>
    <t>Svoboda M.</t>
  </si>
  <si>
    <t>Mázl</t>
  </si>
  <si>
    <t>Kadlec</t>
  </si>
  <si>
    <t>Družstva</t>
  </si>
  <si>
    <t>Koukal</t>
  </si>
  <si>
    <t>TK Horní Měcholupy</t>
  </si>
  <si>
    <t>http://www.cztenis.cz/turnaj/106006/sezona/Z1819/vysledky</t>
  </si>
  <si>
    <t>TJ Sokol Vysočany</t>
  </si>
  <si>
    <t>3.</t>
  </si>
  <si>
    <t>http://www.cztenis.cz/turnaj/106036/sezona/Z1819/vysledky</t>
  </si>
  <si>
    <t>http://www.cztenis.cz/turnaj/106033/sezona/Z1819/vysledky</t>
  </si>
  <si>
    <t>SK OAZA Praha</t>
  </si>
  <si>
    <t>vyřaz. v 1. kole</t>
  </si>
  <si>
    <t>vyřaz. v předkole</t>
  </si>
  <si>
    <t>TK Mnich. Hradiště</t>
  </si>
  <si>
    <t>http://www.cztenis.cz/turnaj/106050/sezona/Z1819/vysledky</t>
  </si>
  <si>
    <t>(P)</t>
  </si>
  <si>
    <t>http://www.cztenis.cz/turnaj/106838/sezona/Z1819/vysledky</t>
  </si>
  <si>
    <t>1.</t>
  </si>
  <si>
    <t>2.</t>
  </si>
  <si>
    <t>Stav k 25.2.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</si>
</sst>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[$-405]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26" fillId="0" borderId="0" xfId="0" applyFont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/>
    </xf>
    <xf numFmtId="164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21" xfId="0" applyFont="1" applyBorder="1" applyAlignment="1">
      <alignment/>
    </xf>
    <xf numFmtId="164" fontId="44" fillId="0" borderId="22" xfId="0" applyNumberFormat="1" applyFont="1" applyBorder="1" applyAlignment="1">
      <alignment/>
    </xf>
    <xf numFmtId="0" fontId="44" fillId="0" borderId="22" xfId="0" applyFont="1" applyBorder="1" applyAlignment="1">
      <alignment/>
    </xf>
    <xf numFmtId="0" fontId="45" fillId="0" borderId="22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27" fillId="0" borderId="24" xfId="36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 horizontal="center"/>
    </xf>
    <xf numFmtId="0" fontId="44" fillId="0" borderId="24" xfId="0" applyFont="1" applyBorder="1" applyAlignment="1">
      <alignment/>
    </xf>
    <xf numFmtId="0" fontId="44" fillId="0" borderId="15" xfId="0" applyFont="1" applyBorder="1" applyAlignment="1">
      <alignment/>
    </xf>
    <xf numFmtId="164" fontId="44" fillId="0" borderId="17" xfId="0" applyNumberFormat="1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0" xfId="0" applyFont="1" applyBorder="1" applyAlignment="1">
      <alignment/>
    </xf>
    <xf numFmtId="164" fontId="44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64" fontId="44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43" fillId="0" borderId="0" xfId="0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106006/sezona/Z1819/vysledky" TargetMode="External" /><Relationship Id="rId2" Type="http://schemas.openxmlformats.org/officeDocument/2006/relationships/hyperlink" Target="http://www.cztenis.cz/turnaj/106036/sezona/Z1819/vysledky" TargetMode="External" /><Relationship Id="rId3" Type="http://schemas.openxmlformats.org/officeDocument/2006/relationships/hyperlink" Target="http://www.cztenis.cz/turnaj/106033/sezona/Z1819/vysledky" TargetMode="External" /><Relationship Id="rId4" Type="http://schemas.openxmlformats.org/officeDocument/2006/relationships/hyperlink" Target="http://www.cztenis.cz/turnaj/106033/sezona/Z1819/vysledky" TargetMode="External" /><Relationship Id="rId5" Type="http://schemas.openxmlformats.org/officeDocument/2006/relationships/hyperlink" Target="http://www.cztenis.cz/turnaj/106050/sezona/Z1819/vysledky" TargetMode="External" /><Relationship Id="rId6" Type="http://schemas.openxmlformats.org/officeDocument/2006/relationships/hyperlink" Target="http://www.cztenis.cz/turnaj/106050/sezona/Z1819/vysledky" TargetMode="External" /><Relationship Id="rId7" Type="http://schemas.openxmlformats.org/officeDocument/2006/relationships/hyperlink" Target="http://www.cztenis.cz/turnaj/106050/sezona/Z1819/vysledky" TargetMode="External" /><Relationship Id="rId8" Type="http://schemas.openxmlformats.org/officeDocument/2006/relationships/hyperlink" Target="http://www.cztenis.cz/turnaj/106036/sezona/Z1819/vysledky" TargetMode="External" /><Relationship Id="rId9" Type="http://schemas.openxmlformats.org/officeDocument/2006/relationships/hyperlink" Target="http://www.cztenis.cz/turnaj/106838/sezona/Z1819/vysledky" TargetMode="External" /><Relationship Id="rId10" Type="http://schemas.openxmlformats.org/officeDocument/2006/relationships/hyperlink" Target="http://www.cztenis.cz/turnaj/106838/sezona/Z1819/vysledky" TargetMode="External" /><Relationship Id="rId11" Type="http://schemas.openxmlformats.org/officeDocument/2006/relationships/hyperlink" Target="http://www.cztenis.cz/turnaj/106838/sezona/Z1819/vysledky" TargetMode="External" /><Relationship Id="rId12" Type="http://schemas.openxmlformats.org/officeDocument/2006/relationships/hyperlink" Target="http://www.cztenis.cz/turnaj/106838/sezona/Z1819/vysledky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tabSelected="1" zoomScale="89" zoomScaleNormal="89" zoomScalePageLayoutView="0" workbookViewId="0" topLeftCell="A1">
      <selection activeCell="I30" sqref="I30"/>
    </sheetView>
  </sheetViews>
  <sheetFormatPr defaultColWidth="9.140625" defaultRowHeight="15"/>
  <cols>
    <col min="2" max="2" width="14.421875" style="2" customWidth="1"/>
    <col min="3" max="3" width="13.57421875" style="2" bestFit="1" customWidth="1"/>
    <col min="4" max="4" width="34.7109375" style="2" bestFit="1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spans="2:3" ht="20.25">
      <c r="B2" s="1" t="s">
        <v>0</v>
      </c>
      <c r="C2" s="1"/>
    </row>
    <row r="3" spans="2:5" ht="15.75">
      <c r="B3" s="5" t="s">
        <v>36</v>
      </c>
      <c r="C3" s="5"/>
      <c r="E3" s="5"/>
    </row>
    <row r="4" ht="16.5" thickBot="1"/>
    <row r="5" spans="2:18" s="11" customFormat="1" ht="15.75">
      <c r="B5" s="6" t="s">
        <v>1</v>
      </c>
      <c r="C5" s="7" t="s">
        <v>2</v>
      </c>
      <c r="D5" s="8" t="s">
        <v>3</v>
      </c>
      <c r="E5" s="7" t="s">
        <v>4</v>
      </c>
      <c r="F5" s="9" t="s">
        <v>5</v>
      </c>
      <c r="G5" s="7"/>
      <c r="H5" s="7"/>
      <c r="I5" s="7"/>
      <c r="J5" s="10" t="s">
        <v>6</v>
      </c>
      <c r="K5" s="5"/>
      <c r="L5" s="5"/>
      <c r="M5" s="5"/>
      <c r="N5" s="5"/>
      <c r="O5" s="5"/>
      <c r="P5" s="5"/>
      <c r="Q5" s="5"/>
      <c r="R5" s="5"/>
    </row>
    <row r="6" spans="2:18" s="11" customFormat="1" ht="16.5" thickBot="1">
      <c r="B6" s="12"/>
      <c r="C6" s="13"/>
      <c r="D6" s="14"/>
      <c r="E6" s="15"/>
      <c r="F6" s="16" t="s">
        <v>7</v>
      </c>
      <c r="G6" s="17" t="s">
        <v>8</v>
      </c>
      <c r="H6" s="17" t="s">
        <v>9</v>
      </c>
      <c r="I6" s="16" t="s">
        <v>8</v>
      </c>
      <c r="J6" s="18"/>
      <c r="K6" s="5"/>
      <c r="L6" s="5"/>
      <c r="M6" s="5"/>
      <c r="N6" s="5"/>
      <c r="O6" s="5"/>
      <c r="P6" s="5"/>
      <c r="Q6" s="5"/>
      <c r="R6" s="5"/>
    </row>
    <row r="7" spans="2:10" ht="15.75">
      <c r="B7" s="21"/>
      <c r="C7" s="22"/>
      <c r="D7" s="23"/>
      <c r="E7" s="24"/>
      <c r="F7" s="25"/>
      <c r="G7" s="25"/>
      <c r="H7" s="25"/>
      <c r="I7" s="26"/>
      <c r="J7" s="31"/>
    </row>
    <row r="8" spans="2:10" s="2" customFormat="1" ht="15.75">
      <c r="B8" s="28" t="s">
        <v>18</v>
      </c>
      <c r="C8" s="46">
        <v>43470</v>
      </c>
      <c r="D8" s="47" t="s">
        <v>23</v>
      </c>
      <c r="E8" s="44" t="s">
        <v>12</v>
      </c>
      <c r="F8" s="48" t="s">
        <v>15</v>
      </c>
      <c r="G8" s="48">
        <v>10</v>
      </c>
      <c r="H8" s="48" t="s">
        <v>24</v>
      </c>
      <c r="I8" s="49">
        <v>10</v>
      </c>
      <c r="J8" s="27" t="s">
        <v>25</v>
      </c>
    </row>
    <row r="9" spans="2:10" s="2" customFormat="1" ht="15.75">
      <c r="B9" s="28"/>
      <c r="C9" s="46">
        <v>43484</v>
      </c>
      <c r="D9" s="47" t="s">
        <v>30</v>
      </c>
      <c r="E9" s="44" t="s">
        <v>12</v>
      </c>
      <c r="F9" s="48" t="s">
        <v>15</v>
      </c>
      <c r="G9" s="48">
        <v>10</v>
      </c>
      <c r="H9" s="48" t="s">
        <v>24</v>
      </c>
      <c r="I9" s="49">
        <v>7</v>
      </c>
      <c r="J9" s="27" t="s">
        <v>31</v>
      </c>
    </row>
    <row r="10" spans="2:10" s="2" customFormat="1" ht="15.75">
      <c r="B10" s="28"/>
      <c r="C10" s="46">
        <v>43512</v>
      </c>
      <c r="D10" s="47" t="s">
        <v>30</v>
      </c>
      <c r="E10" s="44" t="s">
        <v>32</v>
      </c>
      <c r="F10" s="48" t="s">
        <v>28</v>
      </c>
      <c r="G10" s="48">
        <v>0</v>
      </c>
      <c r="H10" s="48" t="s">
        <v>34</v>
      </c>
      <c r="I10" s="49">
        <v>15</v>
      </c>
      <c r="J10" s="27" t="s">
        <v>33</v>
      </c>
    </row>
    <row r="11" spans="2:10" ht="15.75">
      <c r="B11" s="21"/>
      <c r="C11" s="22"/>
      <c r="D11" s="29" t="s">
        <v>10</v>
      </c>
      <c r="E11" s="24"/>
      <c r="F11" s="25"/>
      <c r="G11" s="24">
        <f>SUM(G8:G9)</f>
        <v>20</v>
      </c>
      <c r="H11" s="25"/>
      <c r="I11" s="30">
        <f>SUM(I8:I10)</f>
        <v>32</v>
      </c>
      <c r="J11" s="31"/>
    </row>
    <row r="12" spans="2:10" ht="15.75">
      <c r="B12" s="21"/>
      <c r="C12" s="22"/>
      <c r="D12" s="29"/>
      <c r="E12" s="24"/>
      <c r="F12" s="25"/>
      <c r="G12" s="24"/>
      <c r="H12" s="25"/>
      <c r="I12" s="30"/>
      <c r="J12" s="31"/>
    </row>
    <row r="13" spans="2:10" ht="15.75">
      <c r="B13" s="28" t="s">
        <v>20</v>
      </c>
      <c r="C13" s="22">
        <v>43421</v>
      </c>
      <c r="D13" s="23" t="s">
        <v>21</v>
      </c>
      <c r="E13" s="44" t="s">
        <v>12</v>
      </c>
      <c r="F13" s="25" t="s">
        <v>15</v>
      </c>
      <c r="G13" s="25">
        <v>15</v>
      </c>
      <c r="H13" s="25" t="s">
        <v>13</v>
      </c>
      <c r="I13" s="30"/>
      <c r="J13" s="27" t="s">
        <v>22</v>
      </c>
    </row>
    <row r="14" spans="2:10" ht="15.75">
      <c r="B14" s="28"/>
      <c r="C14" s="46">
        <v>43462</v>
      </c>
      <c r="D14" s="47" t="s">
        <v>27</v>
      </c>
      <c r="E14" s="44" t="s">
        <v>12</v>
      </c>
      <c r="F14" s="48" t="s">
        <v>28</v>
      </c>
      <c r="G14" s="48">
        <v>14</v>
      </c>
      <c r="H14" s="48" t="s">
        <v>28</v>
      </c>
      <c r="I14" s="49">
        <v>0</v>
      </c>
      <c r="J14" s="27" t="s">
        <v>26</v>
      </c>
    </row>
    <row r="15" spans="2:10" ht="15.75">
      <c r="B15" s="28"/>
      <c r="C15" s="46">
        <v>43484</v>
      </c>
      <c r="D15" s="47" t="s">
        <v>30</v>
      </c>
      <c r="E15" s="44" t="s">
        <v>12</v>
      </c>
      <c r="F15" s="48" t="s">
        <v>28</v>
      </c>
      <c r="G15" s="48">
        <v>0</v>
      </c>
      <c r="H15" s="48" t="s">
        <v>28</v>
      </c>
      <c r="I15" s="49">
        <v>0</v>
      </c>
      <c r="J15" s="27" t="s">
        <v>31</v>
      </c>
    </row>
    <row r="16" spans="2:10" s="2" customFormat="1" ht="15.75">
      <c r="B16" s="28"/>
      <c r="C16" s="46">
        <v>43512</v>
      </c>
      <c r="D16" s="47" t="s">
        <v>30</v>
      </c>
      <c r="E16" s="44" t="s">
        <v>32</v>
      </c>
      <c r="F16" s="48" t="s">
        <v>34</v>
      </c>
      <c r="G16" s="48">
        <v>30</v>
      </c>
      <c r="H16" s="48" t="s">
        <v>35</v>
      </c>
      <c r="I16" s="49">
        <v>10</v>
      </c>
      <c r="J16" s="27" t="s">
        <v>33</v>
      </c>
    </row>
    <row r="17" spans="2:10" ht="15.75">
      <c r="B17" s="21"/>
      <c r="C17" s="22"/>
      <c r="D17" s="29" t="s">
        <v>10</v>
      </c>
      <c r="E17" s="24"/>
      <c r="F17" s="25"/>
      <c r="G17" s="24">
        <f>SUM(G13:G16)</f>
        <v>59</v>
      </c>
      <c r="H17" s="25"/>
      <c r="I17" s="30">
        <f>SUM(I14:I16)</f>
        <v>10</v>
      </c>
      <c r="J17" s="31"/>
    </row>
    <row r="18" spans="2:10" ht="15.75">
      <c r="B18" s="21"/>
      <c r="C18" s="22"/>
      <c r="D18" s="29"/>
      <c r="E18" s="24"/>
      <c r="F18" s="25"/>
      <c r="G18" s="25"/>
      <c r="H18" s="25"/>
      <c r="I18" s="26"/>
      <c r="J18" s="31"/>
    </row>
    <row r="19" spans="2:10" ht="15.75">
      <c r="B19" s="28" t="s">
        <v>11</v>
      </c>
      <c r="C19" s="22"/>
      <c r="D19" s="23"/>
      <c r="E19" s="24"/>
      <c r="F19" s="25"/>
      <c r="G19" s="25"/>
      <c r="H19" s="25"/>
      <c r="I19" s="26"/>
      <c r="J19" s="27"/>
    </row>
    <row r="20" spans="2:10" s="2" customFormat="1" ht="15.75">
      <c r="B20" s="28"/>
      <c r="C20" s="22"/>
      <c r="D20" s="29" t="s">
        <v>10</v>
      </c>
      <c r="E20" s="24"/>
      <c r="F20" s="25"/>
      <c r="G20" s="24">
        <f>SUM(G19:G19)</f>
        <v>0</v>
      </c>
      <c r="H20" s="25"/>
      <c r="I20" s="30">
        <f>SUM(I19:I19)</f>
        <v>0</v>
      </c>
      <c r="J20" s="27"/>
    </row>
    <row r="21" spans="2:10" s="2" customFormat="1" ht="15.75">
      <c r="B21" s="28"/>
      <c r="C21" s="22"/>
      <c r="D21" s="29"/>
      <c r="E21" s="24"/>
      <c r="F21" s="25"/>
      <c r="G21" s="24"/>
      <c r="H21" s="25"/>
      <c r="I21" s="30"/>
      <c r="J21" s="27"/>
    </row>
    <row r="22" spans="2:10" s="2" customFormat="1" ht="15.75">
      <c r="B22" s="28" t="s">
        <v>17</v>
      </c>
      <c r="C22" s="46">
        <v>43470</v>
      </c>
      <c r="D22" s="47" t="s">
        <v>23</v>
      </c>
      <c r="E22" s="44" t="s">
        <v>12</v>
      </c>
      <c r="F22" s="48" t="s">
        <v>15</v>
      </c>
      <c r="G22" s="48">
        <v>10</v>
      </c>
      <c r="H22" s="48" t="s">
        <v>24</v>
      </c>
      <c r="I22" s="49">
        <v>10</v>
      </c>
      <c r="J22" s="27" t="s">
        <v>25</v>
      </c>
    </row>
    <row r="23" spans="2:10" s="2" customFormat="1" ht="15.75">
      <c r="B23" s="28"/>
      <c r="C23" s="46">
        <v>43484</v>
      </c>
      <c r="D23" s="47" t="s">
        <v>30</v>
      </c>
      <c r="E23" s="44" t="s">
        <v>12</v>
      </c>
      <c r="F23" s="48" t="s">
        <v>13</v>
      </c>
      <c r="G23" s="48"/>
      <c r="H23" s="48" t="s">
        <v>24</v>
      </c>
      <c r="I23" s="49">
        <v>7</v>
      </c>
      <c r="J23" s="27" t="s">
        <v>31</v>
      </c>
    </row>
    <row r="24" spans="2:10" s="2" customFormat="1" ht="15.75">
      <c r="B24" s="28"/>
      <c r="C24" s="46">
        <v>43512</v>
      </c>
      <c r="D24" s="47" t="s">
        <v>30</v>
      </c>
      <c r="E24" s="44" t="s">
        <v>32</v>
      </c>
      <c r="F24" s="48" t="s">
        <v>35</v>
      </c>
      <c r="G24" s="48">
        <v>20</v>
      </c>
      <c r="H24" s="48" t="s">
        <v>34</v>
      </c>
      <c r="I24" s="49">
        <v>15</v>
      </c>
      <c r="J24" s="27" t="s">
        <v>33</v>
      </c>
    </row>
    <row r="25" spans="2:10" s="2" customFormat="1" ht="15.75">
      <c r="B25" s="28"/>
      <c r="C25" s="22"/>
      <c r="D25" s="29" t="s">
        <v>10</v>
      </c>
      <c r="E25" s="24"/>
      <c r="F25" s="25"/>
      <c r="G25" s="24">
        <f>SUM(G22:G24)</f>
        <v>30</v>
      </c>
      <c r="H25" s="24"/>
      <c r="I25" s="30">
        <f>SUM(I22:I24)</f>
        <v>32</v>
      </c>
      <c r="J25" s="27"/>
    </row>
    <row r="26" spans="2:10" s="2" customFormat="1" ht="15">
      <c r="B26" s="28"/>
      <c r="C26" s="22"/>
      <c r="D26" s="23"/>
      <c r="E26" s="24"/>
      <c r="F26" s="25"/>
      <c r="G26" s="25"/>
      <c r="H26" s="25"/>
      <c r="I26" s="26"/>
      <c r="J26" s="31"/>
    </row>
    <row r="27" spans="2:10" s="2" customFormat="1" ht="15.75">
      <c r="B27" s="28" t="s">
        <v>16</v>
      </c>
      <c r="C27" s="46">
        <v>43462</v>
      </c>
      <c r="D27" s="47" t="s">
        <v>27</v>
      </c>
      <c r="E27" s="44" t="s">
        <v>12</v>
      </c>
      <c r="F27" s="48" t="s">
        <v>29</v>
      </c>
      <c r="G27" s="48">
        <v>0</v>
      </c>
      <c r="H27" s="48" t="s">
        <v>13</v>
      </c>
      <c r="I27" s="49"/>
      <c r="J27" s="27" t="s">
        <v>26</v>
      </c>
    </row>
    <row r="28" spans="2:10" s="2" customFormat="1" ht="15.75">
      <c r="B28" s="28"/>
      <c r="C28" s="46">
        <v>43512</v>
      </c>
      <c r="D28" s="47" t="s">
        <v>30</v>
      </c>
      <c r="E28" s="44" t="s">
        <v>32</v>
      </c>
      <c r="F28" s="48" t="s">
        <v>24</v>
      </c>
      <c r="G28" s="48">
        <v>15</v>
      </c>
      <c r="H28" s="48" t="s">
        <v>35</v>
      </c>
      <c r="I28" s="49">
        <v>10</v>
      </c>
      <c r="J28" s="27" t="s">
        <v>33</v>
      </c>
    </row>
    <row r="29" spans="2:10" s="2" customFormat="1" ht="15">
      <c r="B29" s="28"/>
      <c r="C29" s="22"/>
      <c r="D29" s="29" t="s">
        <v>10</v>
      </c>
      <c r="E29" s="24"/>
      <c r="F29" s="25"/>
      <c r="G29" s="24">
        <f>SUM(G27:G28)</f>
        <v>15</v>
      </c>
      <c r="H29" s="25"/>
      <c r="I29" s="30">
        <f>SUM(I28)</f>
        <v>10</v>
      </c>
      <c r="J29" s="31"/>
    </row>
    <row r="30" spans="2:10" s="2" customFormat="1" ht="15">
      <c r="B30" s="28"/>
      <c r="C30" s="22"/>
      <c r="D30" s="29"/>
      <c r="E30" s="24"/>
      <c r="F30" s="25"/>
      <c r="G30" s="24"/>
      <c r="H30" s="25"/>
      <c r="I30" s="30"/>
      <c r="J30" s="31"/>
    </row>
    <row r="31" spans="2:10" s="2" customFormat="1" ht="15.75" thickBot="1">
      <c r="B31" s="32"/>
      <c r="C31" s="33"/>
      <c r="D31" s="34"/>
      <c r="E31" s="15"/>
      <c r="F31" s="35"/>
      <c r="G31" s="35"/>
      <c r="H31" s="35"/>
      <c r="I31" s="36"/>
      <c r="J31" s="37"/>
    </row>
    <row r="32" spans="2:10" s="2" customFormat="1" ht="15">
      <c r="B32" s="38"/>
      <c r="C32" s="19" t="s">
        <v>14</v>
      </c>
      <c r="D32" s="38"/>
      <c r="E32" s="7"/>
      <c r="F32" s="20"/>
      <c r="G32" s="20"/>
      <c r="H32" s="20"/>
      <c r="I32" s="20"/>
      <c r="J32" s="38"/>
    </row>
    <row r="33" spans="2:10" s="2" customFormat="1" ht="15">
      <c r="B33" s="39"/>
      <c r="C33" s="40"/>
      <c r="D33" s="39"/>
      <c r="E33" s="41"/>
      <c r="F33" s="42"/>
      <c r="G33" s="42"/>
      <c r="H33" s="42"/>
      <c r="I33" s="42"/>
      <c r="J33" s="39"/>
    </row>
    <row r="34" spans="2:10" s="2" customFormat="1" ht="20.25">
      <c r="B34" s="45" t="s">
        <v>19</v>
      </c>
      <c r="C34" s="40"/>
      <c r="D34" s="39"/>
      <c r="E34" s="41"/>
      <c r="F34" s="42"/>
      <c r="G34" s="42"/>
      <c r="H34" s="42"/>
      <c r="I34" s="42"/>
      <c r="J34" s="39"/>
    </row>
    <row r="35" spans="3:9" s="2" customFormat="1" ht="15">
      <c r="C35" s="43"/>
      <c r="E35" s="3"/>
      <c r="F35" s="4"/>
      <c r="G35" s="4"/>
      <c r="H35" s="4"/>
      <c r="I35" s="4"/>
    </row>
  </sheetData>
  <sheetProtection password="C4B2" sheet="1"/>
  <hyperlinks>
    <hyperlink ref="J13" r:id="rId1" display="http://www.cztenis.cz/turnaj/106006/sezona/Z1819/vysledky"/>
    <hyperlink ref="J8" r:id="rId2" display="http://www.cztenis.cz/turnaj/106036/sezona/Z1819/vysledky"/>
    <hyperlink ref="J14" r:id="rId3" display="http://www.cztenis.cz/turnaj/106033/sezona/Z1819/vysledky"/>
    <hyperlink ref="J27" r:id="rId4" display="http://www.cztenis.cz/turnaj/106033/sezona/Z1819/vysledky"/>
    <hyperlink ref="J9" r:id="rId5" display="http://www.cztenis.cz/turnaj/106050/sezona/Z1819/vysledky"/>
    <hyperlink ref="J15" r:id="rId6" display="http://www.cztenis.cz/turnaj/106050/sezona/Z1819/vysledky"/>
    <hyperlink ref="J23" r:id="rId7" display="http://www.cztenis.cz/turnaj/106050/sezona/Z1819/vysledky"/>
    <hyperlink ref="J22" r:id="rId8" display="http://www.cztenis.cz/turnaj/106036/sezona/Z1819/vysledky"/>
    <hyperlink ref="J10" r:id="rId9" display="http://www.cztenis.cz/turnaj/106838/sezona/Z1819/vysledky"/>
    <hyperlink ref="J16" r:id="rId10" display="http://www.cztenis.cz/turnaj/106838/sezona/Z1819/vysledky"/>
    <hyperlink ref="J24" r:id="rId11" display="http://www.cztenis.cz/turnaj/106838/sezona/Z1819/vysledky"/>
    <hyperlink ref="J28" r:id="rId12" display="http://www.cztenis.cz/turnaj/106838/sezona/Z1819/vysledky"/>
  </hyperlinks>
  <printOptions/>
  <pageMargins left="0.7" right="0.7" top="0.787401575" bottom="0.787401575" header="0.3" footer="0.3"/>
  <pageSetup fitToHeight="1" fitToWidth="1" orientation="portrait" paperSize="9" scale="44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dcterms:created xsi:type="dcterms:W3CDTF">2017-02-06T22:15:50Z</dcterms:created>
  <dcterms:modified xsi:type="dcterms:W3CDTF">2019-02-28T16:07:02Z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